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rzo\16-31\"/>
    </mc:Choice>
  </mc:AlternateContent>
  <bookViews>
    <workbookView xWindow="240" yWindow="1905" windowWidth="12240" windowHeight="6135"/>
  </bookViews>
  <sheets>
    <sheet name="16 AL 31 MARZO 2019" sheetId="21" r:id="rId1"/>
  </sheets>
  <calcPr calcId="152511"/>
</workbook>
</file>

<file path=xl/calcChain.xml><?xml version="1.0" encoding="utf-8"?>
<calcChain xmlns="http://schemas.openxmlformats.org/spreadsheetml/2006/main">
  <c r="E33" i="21" l="1"/>
  <c r="D39" i="21" l="1"/>
  <c r="G39" i="21" s="1"/>
  <c r="D41" i="21" l="1"/>
  <c r="G15" i="21"/>
  <c r="G12" i="21" l="1"/>
  <c r="G13" i="21"/>
  <c r="G14" i="21"/>
  <c r="G16" i="21"/>
  <c r="G17" i="21"/>
  <c r="G19" i="21"/>
  <c r="G20" i="21"/>
  <c r="G22" i="21"/>
  <c r="G23" i="21"/>
  <c r="G24" i="21"/>
  <c r="G25" i="21"/>
  <c r="G26" i="21"/>
  <c r="G27" i="21"/>
  <c r="G28" i="21"/>
  <c r="G29" i="21"/>
  <c r="G30" i="21"/>
  <c r="G31" i="21"/>
  <c r="G32" i="21"/>
  <c r="G40" i="21"/>
  <c r="G9" i="21"/>
  <c r="G10" i="21"/>
  <c r="G11" i="21"/>
  <c r="G18" i="21"/>
  <c r="G33" i="21"/>
  <c r="G34" i="21"/>
  <c r="G35" i="21"/>
  <c r="G36" i="21"/>
  <c r="G37" i="21"/>
  <c r="G38" i="21"/>
  <c r="E41" i="21"/>
  <c r="F41" i="21"/>
  <c r="G41" i="21" l="1"/>
</calcChain>
</file>

<file path=xl/sharedStrings.xml><?xml version="1.0" encoding="utf-8"?>
<sst xmlns="http://schemas.openxmlformats.org/spreadsheetml/2006/main" count="82" uniqueCount="79">
  <si>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</si>
  <si>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</si>
  <si>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</si>
  <si>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</si>
  <si>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</si>
  <si>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</si>
  <si>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</si>
  <si>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</si>
  <si>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</si>
  <si>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</si>
  <si>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</si>
  <si>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</si>
  <si>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</si>
  <si>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</si>
  <si>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</si>
  <si>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</si>
  <si>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</si>
  <si>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</si>
  <si>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</si>
  <si>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</si>
  <si>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</si>
  <si>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</si>
  <si>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</si>
  <si>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</si>
  <si>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</si>
  <si>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</si>
  <si>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LILIA HAYDEE MUÑOZ BECERRA</t>
  </si>
  <si>
    <t>SERVICIOS MEDICOS MAYTO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</si>
  <si>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</si>
  <si>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</si>
  <si>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</si>
  <si>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</si>
  <si>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</si>
  <si>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</si>
  <si>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ELIAS NOE SOTO TAPIA</t>
  </si>
  <si>
    <t>SAVANNAH SANCHAY ROBLES RODRIGUEZ</t>
  </si>
  <si>
    <t>AUXILIAR DELEGACION YELAPA</t>
  </si>
  <si>
    <t>AUXILIAR DE MODULO DE MAQUINARIA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</si>
  <si>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</si>
  <si>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</si>
  <si>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</si>
  <si>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</si>
  <si>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</si>
  <si>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</si>
  <si>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</si>
  <si>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</si>
  <si>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</si>
  <si>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</si>
  <si>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LUIS DAVID VARGAS RODRIGUEZ</t>
  </si>
  <si>
    <t>ENCARGADO DEL INSTITUTO DE LA JUVENTUD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</si>
  <si>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</si>
  <si>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</si>
  <si>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</si>
  <si>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</si>
  <si>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</si>
  <si>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</si>
  <si>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 xml:space="preserve"> JAVIER MOISES SOLIS IBARRA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</si>
  <si>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</si>
  <si>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</si>
  <si>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</si>
  <si>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</si>
  <si>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</si>
  <si>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</si>
  <si>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</si>
  <si>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FERNANDO RODRIGUEZ LOPEZ</t>
  </si>
  <si>
    <t>CHOFER DE CAMION DE PERSONAL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</si>
  <si>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</si>
  <si>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</si>
  <si>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</si>
  <si>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</si>
  <si>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</si>
  <si>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</si>
  <si>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</si>
  <si>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</si>
  <si>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</si>
  <si>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31 DE MARZO DEL 2019</t>
    </r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</si>
  <si>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16 AL 31 DE MARZO DEL 2019</t>
    </r>
  </si>
  <si>
    <t>MARCO ANTONIO PEÑA GONZALEZ</t>
  </si>
  <si>
    <t>PARQUES Y 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</si>
</sst>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43" fontId="9" fillId="0" borderId="4" xfId="0" applyNumberFormat="1" applyFont="1" applyFill="1" applyBorder="1" applyAlignment="1">
      <alignment horizontal="right" vertical="center" wrapText="1"/>
    </xf>
    <xf numFmtId="8" fontId="4" fillId="0" borderId="1" xfId="2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938922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957164" cy="87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topLeftCell="A28" zoomScale="90" zoomScaleNormal="90" workbookViewId="0">
      <selection activeCell="F10" sqref="F10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3" style="1" customWidth="1"/>
    <col min="6" max="6" width="22.7109375" style="1" customWidth="1"/>
    <col min="7" max="7" width="20.710937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2" spans="1:16" x14ac:dyDescent="0.3">
      <c r="B2" s="33" t="s">
        <v>17</v>
      </c>
      <c r="C2" s="33"/>
      <c r="F2" s="34" t="s">
        <v>75</v>
      </c>
      <c r="G2" s="34"/>
    </row>
    <row r="3" spans="1:16" x14ac:dyDescent="0.3">
      <c r="B3" s="33" t="s">
        <v>31</v>
      </c>
      <c r="C3" s="33"/>
    </row>
    <row r="4" spans="1:16" x14ac:dyDescent="0.3">
      <c r="A4" s="4"/>
      <c r="B4" s="33" t="s">
        <v>18</v>
      </c>
      <c r="C4" s="33"/>
      <c r="D4" s="4"/>
      <c r="F4" s="34" t="s">
        <v>76</v>
      </c>
      <c r="G4" s="34"/>
    </row>
    <row r="5" spans="1:16" x14ac:dyDescent="0.3">
      <c r="A5" s="4"/>
      <c r="B5" s="3"/>
      <c r="C5" s="4"/>
      <c r="D5" s="4" t="s">
        <v>16</v>
      </c>
    </row>
    <row r="6" spans="1:16" x14ac:dyDescent="0.3">
      <c r="A6" s="4"/>
      <c r="B6" s="33" t="s">
        <v>15</v>
      </c>
      <c r="C6" s="33"/>
      <c r="D6" s="26">
        <v>1100</v>
      </c>
    </row>
    <row r="7" spans="1:16" x14ac:dyDescent="0.3">
      <c r="B7" s="3" t="s">
        <v>9</v>
      </c>
      <c r="C7" s="4"/>
    </row>
    <row r="8" spans="1:16" ht="30" customHeight="1" x14ac:dyDescent="0.3">
      <c r="A8" s="14" t="s">
        <v>2</v>
      </c>
      <c r="B8" s="15" t="s">
        <v>0</v>
      </c>
      <c r="C8" s="15" t="s">
        <v>4</v>
      </c>
      <c r="D8" s="15" t="s">
        <v>1</v>
      </c>
      <c r="E8" s="14" t="s">
        <v>3</v>
      </c>
      <c r="F8" s="14" t="s">
        <v>5</v>
      </c>
      <c r="G8" s="14" t="s">
        <v>6</v>
      </c>
      <c r="H8" s="5"/>
      <c r="I8" s="5"/>
      <c r="J8" s="5"/>
      <c r="K8" s="5"/>
      <c r="L8" s="5"/>
      <c r="M8" s="5"/>
      <c r="N8" s="5"/>
      <c r="O8" s="5"/>
    </row>
    <row r="9" spans="1:16" ht="54.95" customHeight="1" x14ac:dyDescent="0.3">
      <c r="A9" s="16">
        <v>1</v>
      </c>
      <c r="B9" s="17" t="s">
        <v>58</v>
      </c>
      <c r="C9" s="18" t="s">
        <v>25</v>
      </c>
      <c r="D9" s="24">
        <v>3000</v>
      </c>
      <c r="E9" s="25">
        <v>200</v>
      </c>
      <c r="F9" s="21"/>
      <c r="G9" s="22">
        <f>D9+E9-F9</f>
        <v>3200</v>
      </c>
      <c r="H9" s="6"/>
      <c r="I9" s="7"/>
      <c r="J9" s="8"/>
      <c r="K9" s="8"/>
      <c r="L9" s="8"/>
      <c r="M9" s="8"/>
      <c r="N9" s="8"/>
      <c r="O9" s="8"/>
      <c r="P9" s="9"/>
    </row>
    <row r="10" spans="1:16" ht="54.95" customHeight="1" x14ac:dyDescent="0.3">
      <c r="A10" s="16">
        <v>2</v>
      </c>
      <c r="B10" s="18" t="s">
        <v>23</v>
      </c>
      <c r="C10" s="18" t="s">
        <v>24</v>
      </c>
      <c r="D10" s="19">
        <v>2500</v>
      </c>
      <c r="E10" s="25"/>
      <c r="F10" s="21"/>
      <c r="G10" s="22">
        <f t="shared" ref="G10:G11" si="0">D10+E10-F10</f>
        <v>2500</v>
      </c>
      <c r="H10" s="6"/>
      <c r="I10" s="7"/>
      <c r="J10" s="8"/>
      <c r="K10" s="8"/>
      <c r="L10" s="8"/>
      <c r="M10" s="8"/>
      <c r="N10" s="8"/>
      <c r="O10" s="8"/>
      <c r="P10" s="9"/>
    </row>
    <row r="11" spans="1:16" ht="54.95" customHeight="1" x14ac:dyDescent="0.3">
      <c r="A11" s="16">
        <v>3</v>
      </c>
      <c r="B11" s="17" t="s">
        <v>59</v>
      </c>
      <c r="C11" s="18" t="s">
        <v>57</v>
      </c>
      <c r="D11" s="19">
        <v>4000</v>
      </c>
      <c r="E11" s="25"/>
      <c r="F11" s="21"/>
      <c r="G11" s="22">
        <f t="shared" si="0"/>
        <v>4000</v>
      </c>
      <c r="H11" s="6"/>
      <c r="I11" s="7"/>
      <c r="J11" s="8"/>
      <c r="K11" s="8"/>
      <c r="L11" s="8"/>
      <c r="M11" s="8"/>
      <c r="N11" s="8"/>
      <c r="O11" s="8"/>
      <c r="P11" s="9"/>
    </row>
    <row r="12" spans="1:16" ht="54.95" customHeight="1" x14ac:dyDescent="0.3">
      <c r="A12" s="16">
        <v>4</v>
      </c>
      <c r="B12" s="17" t="s">
        <v>12</v>
      </c>
      <c r="C12" s="18" t="s">
        <v>13</v>
      </c>
      <c r="D12" s="19">
        <v>1600</v>
      </c>
      <c r="E12" s="20"/>
      <c r="F12" s="21"/>
      <c r="G12" s="22">
        <f t="shared" ref="G12:G32" si="1">D12+E12-F12</f>
        <v>1600</v>
      </c>
      <c r="H12" s="6"/>
      <c r="I12" s="7"/>
      <c r="J12" s="8"/>
      <c r="K12" s="8"/>
      <c r="L12" s="8"/>
      <c r="M12" s="8"/>
      <c r="N12" s="8"/>
      <c r="O12" s="8"/>
    </row>
    <row r="13" spans="1:16" ht="54.95" customHeight="1" x14ac:dyDescent="0.3">
      <c r="A13" s="16">
        <v>5</v>
      </c>
      <c r="B13" s="17" t="s">
        <v>19</v>
      </c>
      <c r="C13" s="18" t="s">
        <v>22</v>
      </c>
      <c r="D13" s="19">
        <v>2500</v>
      </c>
      <c r="E13" s="20"/>
      <c r="F13" s="21"/>
      <c r="G13" s="22">
        <f t="shared" si="1"/>
        <v>2500</v>
      </c>
      <c r="H13" s="6"/>
      <c r="I13" s="7"/>
      <c r="J13" s="8"/>
      <c r="K13" s="8"/>
      <c r="L13" s="8"/>
      <c r="M13" s="8"/>
      <c r="N13" s="8"/>
      <c r="O13" s="8"/>
    </row>
    <row r="14" spans="1:16" ht="54.95" customHeight="1" x14ac:dyDescent="0.3">
      <c r="A14" s="16">
        <v>6</v>
      </c>
      <c r="B14" s="17" t="s">
        <v>39</v>
      </c>
      <c r="C14" s="27" t="s">
        <v>38</v>
      </c>
      <c r="D14" s="19">
        <v>4000</v>
      </c>
      <c r="E14" s="20"/>
      <c r="F14" s="21"/>
      <c r="G14" s="22">
        <f t="shared" si="1"/>
        <v>4000</v>
      </c>
      <c r="H14" s="6"/>
      <c r="I14" s="7"/>
      <c r="J14" s="8"/>
      <c r="K14" s="8"/>
      <c r="L14" s="8"/>
      <c r="M14" s="8"/>
      <c r="N14" s="8"/>
      <c r="O14" s="8"/>
    </row>
    <row r="15" spans="1:16" ht="54.95" customHeight="1" x14ac:dyDescent="0.3">
      <c r="A15" s="16">
        <v>7</v>
      </c>
      <c r="B15" s="17" t="s">
        <v>74</v>
      </c>
      <c r="C15" s="27" t="s">
        <v>38</v>
      </c>
      <c r="D15" s="19">
        <v>4000</v>
      </c>
      <c r="E15" s="20"/>
      <c r="F15" s="21"/>
      <c r="G15" s="22">
        <f t="shared" si="1"/>
        <v>4000</v>
      </c>
      <c r="H15" s="6"/>
      <c r="I15" s="7"/>
      <c r="J15" s="8"/>
      <c r="K15" s="8"/>
      <c r="L15" s="8"/>
      <c r="M15" s="8"/>
      <c r="N15" s="8"/>
      <c r="O15" s="8"/>
    </row>
    <row r="16" spans="1:16" ht="54.95" customHeight="1" x14ac:dyDescent="0.3">
      <c r="A16" s="16">
        <v>8</v>
      </c>
      <c r="B16" s="17" t="s">
        <v>72</v>
      </c>
      <c r="C16" s="27" t="s">
        <v>73</v>
      </c>
      <c r="D16" s="19">
        <v>2500</v>
      </c>
      <c r="E16" s="20"/>
      <c r="F16" s="21"/>
      <c r="G16" s="22">
        <f t="shared" si="1"/>
        <v>2500</v>
      </c>
      <c r="H16" s="6"/>
      <c r="I16" s="7"/>
      <c r="J16" s="8"/>
      <c r="K16" s="8"/>
      <c r="L16" s="8"/>
      <c r="M16" s="8"/>
      <c r="N16" s="8"/>
      <c r="O16" s="8"/>
    </row>
    <row r="17" spans="1:15" ht="54.95" customHeight="1" x14ac:dyDescent="0.3">
      <c r="A17" s="16">
        <v>9</v>
      </c>
      <c r="B17" s="17" t="s">
        <v>26</v>
      </c>
      <c r="C17" s="18" t="s">
        <v>27</v>
      </c>
      <c r="D17" s="19">
        <v>7000</v>
      </c>
      <c r="E17" s="20"/>
      <c r="F17" s="21"/>
      <c r="G17" s="22">
        <f t="shared" si="1"/>
        <v>7000</v>
      </c>
      <c r="H17" s="6"/>
      <c r="I17" s="7"/>
      <c r="J17" s="8"/>
      <c r="K17" s="8"/>
      <c r="L17" s="8"/>
      <c r="M17" s="8"/>
      <c r="N17" s="8"/>
      <c r="O17" s="8"/>
    </row>
    <row r="18" spans="1:15" ht="54.95" customHeight="1" x14ac:dyDescent="0.3">
      <c r="A18" s="16">
        <v>10</v>
      </c>
      <c r="B18" s="17" t="s">
        <v>70</v>
      </c>
      <c r="C18" s="18" t="s">
        <v>71</v>
      </c>
      <c r="D18" s="19">
        <v>2500</v>
      </c>
      <c r="E18" s="25"/>
      <c r="F18" s="21"/>
      <c r="G18" s="22">
        <f>D18+E18-F18</f>
        <v>2500</v>
      </c>
      <c r="H18" s="6"/>
      <c r="I18" s="7"/>
      <c r="J18" s="8"/>
      <c r="K18" s="8"/>
      <c r="L18" s="8"/>
      <c r="M18" s="8"/>
      <c r="N18" s="8"/>
      <c r="O18" s="8"/>
    </row>
    <row r="19" spans="1:15" ht="54.95" customHeight="1" x14ac:dyDescent="0.3">
      <c r="A19" s="16">
        <v>11</v>
      </c>
      <c r="B19" s="17" t="s">
        <v>45</v>
      </c>
      <c r="C19" s="18" t="s">
        <v>46</v>
      </c>
      <c r="D19" s="24">
        <v>3000</v>
      </c>
      <c r="E19" s="25"/>
      <c r="F19" s="21"/>
      <c r="G19" s="22">
        <f t="shared" si="1"/>
        <v>3000</v>
      </c>
      <c r="H19" s="6"/>
      <c r="I19" s="7"/>
      <c r="J19" s="8"/>
      <c r="K19" s="8"/>
      <c r="L19" s="8"/>
      <c r="M19" s="8"/>
      <c r="N19" s="8"/>
      <c r="O19" s="8"/>
    </row>
    <row r="20" spans="1:15" ht="54.95" customHeight="1" x14ac:dyDescent="0.3">
      <c r="A20" s="16">
        <v>12</v>
      </c>
      <c r="B20" s="17" t="s">
        <v>47</v>
      </c>
      <c r="C20" s="18" t="s">
        <v>40</v>
      </c>
      <c r="D20" s="19">
        <v>3000</v>
      </c>
      <c r="E20" s="25"/>
      <c r="F20" s="21"/>
      <c r="G20" s="22">
        <f t="shared" si="1"/>
        <v>3000</v>
      </c>
      <c r="H20" s="6"/>
      <c r="I20" s="7"/>
      <c r="J20" s="8"/>
      <c r="K20" s="8"/>
      <c r="L20" s="8"/>
      <c r="M20" s="8"/>
      <c r="N20" s="8"/>
      <c r="O20" s="8"/>
    </row>
    <row r="21" spans="1:15" ht="54.95" customHeight="1" x14ac:dyDescent="0.3">
      <c r="A21" s="16">
        <v>13</v>
      </c>
      <c r="B21" s="17" t="s">
        <v>29</v>
      </c>
      <c r="C21" s="18" t="s">
        <v>30</v>
      </c>
      <c r="D21" s="19">
        <v>3000</v>
      </c>
      <c r="E21" s="20" t="s">
        <v>7</v>
      </c>
      <c r="F21" s="21"/>
      <c r="G21" s="22">
        <v>3000</v>
      </c>
      <c r="H21" s="6"/>
      <c r="I21" s="7"/>
      <c r="J21" s="8"/>
      <c r="K21" s="8"/>
      <c r="L21" s="8"/>
      <c r="M21" s="8"/>
      <c r="N21" s="8"/>
      <c r="O21" s="8"/>
    </row>
    <row r="22" spans="1:15" ht="54.95" customHeight="1" x14ac:dyDescent="0.3">
      <c r="A22" s="16">
        <v>14</v>
      </c>
      <c r="B22" s="17" t="s">
        <v>54</v>
      </c>
      <c r="C22" s="18" t="s">
        <v>55</v>
      </c>
      <c r="D22" s="19">
        <v>3000</v>
      </c>
      <c r="E22" s="20"/>
      <c r="F22" s="21"/>
      <c r="G22" s="22">
        <f t="shared" si="1"/>
        <v>3000</v>
      </c>
      <c r="H22" s="6"/>
      <c r="I22" s="7"/>
      <c r="J22" s="8"/>
      <c r="K22" s="8"/>
      <c r="L22" s="8"/>
      <c r="M22" s="8"/>
      <c r="N22" s="8"/>
      <c r="O22" s="8"/>
    </row>
    <row r="23" spans="1:15" ht="54.95" customHeight="1" x14ac:dyDescent="0.3">
      <c r="A23" s="16">
        <v>15</v>
      </c>
      <c r="B23" s="17" t="s">
        <v>20</v>
      </c>
      <c r="C23" s="18" t="s">
        <v>8</v>
      </c>
      <c r="D23" s="19">
        <v>2000</v>
      </c>
      <c r="E23" s="20"/>
      <c r="F23" s="21"/>
      <c r="G23" s="22">
        <f t="shared" si="1"/>
        <v>2000</v>
      </c>
      <c r="H23" s="6"/>
      <c r="I23" s="7"/>
      <c r="J23" s="8"/>
      <c r="K23" s="8"/>
      <c r="L23" s="8"/>
      <c r="M23" s="8"/>
      <c r="N23" s="8"/>
      <c r="O23" s="8"/>
    </row>
    <row r="24" spans="1:15" ht="54.95" customHeight="1" x14ac:dyDescent="0.3">
      <c r="A24" s="16">
        <v>16</v>
      </c>
      <c r="B24" s="17" t="s">
        <v>10</v>
      </c>
      <c r="C24" s="18" t="s">
        <v>11</v>
      </c>
      <c r="D24" s="19">
        <v>2500</v>
      </c>
      <c r="E24" s="20"/>
      <c r="F24" s="21"/>
      <c r="G24" s="22">
        <f t="shared" si="1"/>
        <v>2500</v>
      </c>
      <c r="H24" s="6"/>
      <c r="I24" s="7"/>
      <c r="J24" s="8"/>
      <c r="K24" s="8"/>
      <c r="L24" s="8"/>
      <c r="M24" s="8"/>
      <c r="N24" s="8"/>
      <c r="O24" s="8"/>
    </row>
    <row r="25" spans="1:15" ht="54.95" customHeight="1" x14ac:dyDescent="0.3">
      <c r="A25" s="16">
        <v>17</v>
      </c>
      <c r="B25" s="17" t="s">
        <v>28</v>
      </c>
      <c r="C25" s="18" t="s">
        <v>11</v>
      </c>
      <c r="D25" s="19">
        <v>2500</v>
      </c>
      <c r="E25" s="20"/>
      <c r="F25" s="21"/>
      <c r="G25" s="22">
        <f t="shared" si="1"/>
        <v>2500</v>
      </c>
      <c r="H25" s="6"/>
      <c r="I25" s="7"/>
      <c r="J25" s="8"/>
      <c r="K25" s="8"/>
      <c r="L25" s="8"/>
      <c r="M25" s="8"/>
      <c r="N25" s="8"/>
      <c r="O25" s="8"/>
    </row>
    <row r="26" spans="1:15" ht="54.95" customHeight="1" x14ac:dyDescent="0.3">
      <c r="A26" s="16">
        <v>18</v>
      </c>
      <c r="B26" s="18" t="s">
        <v>32</v>
      </c>
      <c r="C26" s="18" t="s">
        <v>33</v>
      </c>
      <c r="D26" s="19">
        <v>3000</v>
      </c>
      <c r="E26" s="20"/>
      <c r="F26" s="21"/>
      <c r="G26" s="22">
        <f t="shared" si="1"/>
        <v>3000</v>
      </c>
      <c r="H26" s="6"/>
      <c r="I26" s="7"/>
      <c r="J26" s="8"/>
      <c r="K26" s="8"/>
      <c r="L26" s="8"/>
      <c r="M26" s="8"/>
      <c r="N26" s="8"/>
      <c r="O26" s="8"/>
    </row>
    <row r="27" spans="1:15" ht="54.95" customHeight="1" x14ac:dyDescent="0.3">
      <c r="A27" s="16">
        <v>19</v>
      </c>
      <c r="B27" s="18" t="s">
        <v>34</v>
      </c>
      <c r="C27" s="18" t="s">
        <v>37</v>
      </c>
      <c r="D27" s="19">
        <v>3000</v>
      </c>
      <c r="E27" s="25"/>
      <c r="F27" s="21"/>
      <c r="G27" s="22">
        <f t="shared" si="1"/>
        <v>3000</v>
      </c>
      <c r="H27" s="6"/>
      <c r="I27" s="7"/>
      <c r="J27" s="8"/>
      <c r="K27" s="8"/>
      <c r="L27" s="8"/>
      <c r="M27" s="8"/>
      <c r="N27" s="8"/>
      <c r="O27" s="8"/>
    </row>
    <row r="28" spans="1:15" ht="54.95" customHeight="1" x14ac:dyDescent="0.3">
      <c r="A28" s="16">
        <v>20</v>
      </c>
      <c r="B28" s="18" t="s">
        <v>56</v>
      </c>
      <c r="C28" s="18" t="s">
        <v>37</v>
      </c>
      <c r="D28" s="19">
        <v>3000</v>
      </c>
      <c r="E28" s="20"/>
      <c r="F28" s="21"/>
      <c r="G28" s="22">
        <f t="shared" si="1"/>
        <v>3000</v>
      </c>
      <c r="H28" s="6"/>
      <c r="I28" s="7"/>
      <c r="J28" s="8"/>
      <c r="K28" s="8"/>
      <c r="L28" s="8"/>
      <c r="M28" s="8"/>
      <c r="N28" s="8"/>
      <c r="O28" s="8"/>
    </row>
    <row r="29" spans="1:15" ht="54.95" customHeight="1" x14ac:dyDescent="0.3">
      <c r="A29" s="16">
        <v>21</v>
      </c>
      <c r="B29" s="18" t="s">
        <v>35</v>
      </c>
      <c r="C29" s="18" t="s">
        <v>36</v>
      </c>
      <c r="D29" s="19">
        <v>3000</v>
      </c>
      <c r="E29" s="20"/>
      <c r="F29" s="21"/>
      <c r="G29" s="22">
        <f t="shared" si="1"/>
        <v>3000</v>
      </c>
      <c r="H29" s="6"/>
      <c r="I29" s="7"/>
      <c r="J29" s="8"/>
      <c r="K29" s="8"/>
      <c r="L29" s="8"/>
      <c r="M29" s="8"/>
      <c r="N29" s="8"/>
      <c r="O29" s="8"/>
    </row>
    <row r="30" spans="1:15" ht="54.95" customHeight="1" x14ac:dyDescent="0.3">
      <c r="A30" s="16">
        <v>22</v>
      </c>
      <c r="B30" s="18" t="s">
        <v>41</v>
      </c>
      <c r="C30" s="27" t="s">
        <v>42</v>
      </c>
      <c r="D30" s="19">
        <v>2000</v>
      </c>
      <c r="E30" s="20"/>
      <c r="F30" s="21"/>
      <c r="G30" s="22">
        <f t="shared" si="1"/>
        <v>2000</v>
      </c>
      <c r="H30" s="6"/>
      <c r="I30" s="7"/>
      <c r="J30" s="8"/>
      <c r="K30" s="8"/>
      <c r="L30" s="8"/>
      <c r="M30" s="8"/>
      <c r="N30" s="8"/>
      <c r="O30" s="8"/>
    </row>
    <row r="31" spans="1:15" ht="54.95" customHeight="1" x14ac:dyDescent="0.3">
      <c r="A31" s="16">
        <v>23</v>
      </c>
      <c r="B31" s="18" t="s">
        <v>44</v>
      </c>
      <c r="C31" s="27" t="s">
        <v>43</v>
      </c>
      <c r="D31" s="19">
        <v>2000</v>
      </c>
      <c r="E31" s="20"/>
      <c r="F31" s="21"/>
      <c r="G31" s="22">
        <f t="shared" si="1"/>
        <v>2000</v>
      </c>
      <c r="H31" s="6"/>
      <c r="I31" s="7"/>
      <c r="J31" s="8"/>
      <c r="K31" s="8"/>
      <c r="L31" s="8"/>
      <c r="M31" s="8"/>
      <c r="N31" s="8"/>
      <c r="O31" s="8"/>
    </row>
    <row r="32" spans="1:15" ht="54.95" customHeight="1" x14ac:dyDescent="0.3">
      <c r="A32" s="16">
        <v>24</v>
      </c>
      <c r="B32" s="17" t="s">
        <v>62</v>
      </c>
      <c r="C32" s="18" t="s">
        <v>63</v>
      </c>
      <c r="D32" s="19">
        <v>3500</v>
      </c>
      <c r="E32" s="20"/>
      <c r="F32" s="21"/>
      <c r="G32" s="22">
        <f t="shared" si="1"/>
        <v>3500</v>
      </c>
      <c r="H32" s="6"/>
      <c r="I32" s="7"/>
      <c r="J32" s="8"/>
      <c r="K32" s="8"/>
      <c r="L32" s="8"/>
      <c r="M32" s="8"/>
      <c r="N32" s="8"/>
      <c r="O32" s="8"/>
    </row>
    <row r="33" spans="1:15" ht="54.95" customHeight="1" x14ac:dyDescent="0.3">
      <c r="A33" s="16">
        <v>25</v>
      </c>
      <c r="B33" s="17" t="s">
        <v>64</v>
      </c>
      <c r="C33" s="18" t="s">
        <v>65</v>
      </c>
      <c r="D33" s="30">
        <v>3000</v>
      </c>
      <c r="E33" s="25">
        <f>D33/15*1</f>
        <v>200</v>
      </c>
      <c r="F33" s="21"/>
      <c r="G33" s="31">
        <f t="shared" ref="G33:G37" si="2">D33+E33-F33</f>
        <v>3200</v>
      </c>
      <c r="H33" s="6"/>
      <c r="I33" s="7"/>
      <c r="J33" s="8"/>
      <c r="K33" s="8"/>
      <c r="L33" s="8"/>
      <c r="M33" s="8"/>
      <c r="N33" s="8"/>
      <c r="O33" s="8"/>
    </row>
    <row r="34" spans="1:15" ht="54.95" customHeight="1" x14ac:dyDescent="0.3">
      <c r="A34" s="16">
        <v>26</v>
      </c>
      <c r="B34" s="18" t="s">
        <v>48</v>
      </c>
      <c r="C34" s="27" t="s">
        <v>49</v>
      </c>
      <c r="D34" s="19">
        <v>3000</v>
      </c>
      <c r="E34" s="20"/>
      <c r="F34" s="21"/>
      <c r="G34" s="22">
        <f t="shared" si="2"/>
        <v>3000</v>
      </c>
      <c r="H34" s="6"/>
      <c r="I34" s="7"/>
      <c r="J34" s="8"/>
      <c r="K34" s="8"/>
      <c r="L34" s="8"/>
      <c r="M34" s="8"/>
      <c r="N34" s="8"/>
      <c r="O34" s="8"/>
    </row>
    <row r="35" spans="1:15" ht="54.95" customHeight="1" x14ac:dyDescent="0.3">
      <c r="A35" s="16">
        <v>27</v>
      </c>
      <c r="B35" s="17" t="s">
        <v>67</v>
      </c>
      <c r="C35" s="27" t="s">
        <v>66</v>
      </c>
      <c r="D35" s="19">
        <v>3000</v>
      </c>
      <c r="E35" s="20"/>
      <c r="F35" s="21"/>
      <c r="G35" s="22">
        <f t="shared" si="2"/>
        <v>3000</v>
      </c>
      <c r="H35" s="6"/>
      <c r="I35" s="7"/>
      <c r="J35" s="8"/>
      <c r="K35" s="8"/>
      <c r="L35" s="8"/>
      <c r="M35" s="8"/>
      <c r="N35" s="8"/>
      <c r="O35" s="8"/>
    </row>
    <row r="36" spans="1:15" ht="54.95" customHeight="1" x14ac:dyDescent="0.3">
      <c r="A36" s="16">
        <v>28</v>
      </c>
      <c r="B36" s="17" t="s">
        <v>50</v>
      </c>
      <c r="C36" s="18" t="s">
        <v>51</v>
      </c>
      <c r="D36" s="24">
        <v>2500</v>
      </c>
      <c r="E36" s="25"/>
      <c r="F36" s="21"/>
      <c r="G36" s="22">
        <f t="shared" si="2"/>
        <v>2500</v>
      </c>
      <c r="H36" s="6"/>
      <c r="I36" s="7"/>
      <c r="J36" s="8"/>
      <c r="K36" s="8"/>
      <c r="L36" s="8"/>
      <c r="M36" s="8"/>
      <c r="N36" s="8"/>
      <c r="O36" s="8"/>
    </row>
    <row r="37" spans="1:15" ht="54.95" customHeight="1" x14ac:dyDescent="0.3">
      <c r="A37" s="16">
        <v>29</v>
      </c>
      <c r="B37" s="17" t="s">
        <v>61</v>
      </c>
      <c r="C37" s="18" t="s">
        <v>60</v>
      </c>
      <c r="D37" s="24">
        <v>2500</v>
      </c>
      <c r="E37" s="25"/>
      <c r="F37" s="21"/>
      <c r="G37" s="22">
        <f t="shared" si="2"/>
        <v>2500</v>
      </c>
      <c r="H37" s="6"/>
      <c r="I37" s="7"/>
      <c r="J37" s="8"/>
      <c r="K37" s="8"/>
      <c r="L37" s="8"/>
      <c r="M37" s="8"/>
      <c r="N37" s="8"/>
      <c r="O37" s="8"/>
    </row>
    <row r="38" spans="1:15" ht="54.95" customHeight="1" x14ac:dyDescent="0.3">
      <c r="A38" s="16">
        <v>30</v>
      </c>
      <c r="B38" s="17" t="s">
        <v>68</v>
      </c>
      <c r="C38" s="18" t="s">
        <v>69</v>
      </c>
      <c r="D38" s="19">
        <v>3500</v>
      </c>
      <c r="E38" s="25"/>
      <c r="F38" s="21"/>
      <c r="G38" s="22">
        <f>D38+E38-F38</f>
        <v>3500</v>
      </c>
      <c r="H38" s="6"/>
      <c r="I38" s="7"/>
      <c r="J38" s="8"/>
      <c r="K38" s="8"/>
      <c r="L38" s="8"/>
      <c r="M38" s="8"/>
      <c r="N38" s="8"/>
      <c r="O38" s="8"/>
    </row>
    <row r="39" spans="1:15" ht="54.95" customHeight="1" x14ac:dyDescent="0.3">
      <c r="A39" s="16">
        <v>31</v>
      </c>
      <c r="B39" s="17" t="s">
        <v>77</v>
      </c>
      <c r="C39" s="18" t="s">
        <v>78</v>
      </c>
      <c r="D39" s="24">
        <f>200*15</f>
        <v>3000</v>
      </c>
      <c r="E39" s="25"/>
      <c r="F39" s="21"/>
      <c r="G39" s="22">
        <f>D39+E39-F39</f>
        <v>3000</v>
      </c>
      <c r="H39" s="6"/>
      <c r="I39" s="7"/>
      <c r="J39" s="8"/>
      <c r="K39" s="8"/>
      <c r="L39" s="8"/>
      <c r="M39" s="8"/>
      <c r="N39" s="8"/>
      <c r="O39" s="8"/>
    </row>
    <row r="40" spans="1:15" s="2" customFormat="1" ht="54" customHeight="1" x14ac:dyDescent="0.3">
      <c r="A40" s="16">
        <v>32</v>
      </c>
      <c r="B40" s="23" t="s">
        <v>52</v>
      </c>
      <c r="C40" s="23" t="s">
        <v>53</v>
      </c>
      <c r="D40" s="19">
        <v>4000</v>
      </c>
      <c r="E40" s="25"/>
      <c r="F40" s="21"/>
      <c r="G40" s="22">
        <f t="shared" ref="G40" si="3">D40+E40-F40</f>
        <v>4000</v>
      </c>
      <c r="H40" s="7"/>
      <c r="I40" s="7"/>
      <c r="J40" s="8"/>
      <c r="K40" s="8"/>
      <c r="L40" s="8"/>
      <c r="M40" s="8"/>
      <c r="N40" s="8"/>
      <c r="O40" s="8"/>
    </row>
    <row r="41" spans="1:15" ht="20.100000000000001" customHeight="1" x14ac:dyDescent="0.3">
      <c r="A41" s="32" t="s">
        <v>14</v>
      </c>
      <c r="B41" s="32"/>
      <c r="C41" s="32"/>
      <c r="D41" s="28">
        <f>SUM(D9:D40)</f>
        <v>96600</v>
      </c>
      <c r="E41" s="28">
        <f>SUM(E9:E40)</f>
        <v>400</v>
      </c>
      <c r="F41" s="28">
        <f>SUM(F9:F36)</f>
        <v>0</v>
      </c>
      <c r="G41" s="29">
        <f>SUM(G9:G40)</f>
        <v>97000</v>
      </c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2"/>
      <c r="B42" s="6"/>
      <c r="C42" s="10"/>
      <c r="D42" s="11"/>
      <c r="E42" s="12"/>
      <c r="F42" s="7"/>
      <c r="G42" s="8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2"/>
      <c r="B43" s="6"/>
      <c r="C43" s="13"/>
      <c r="D43" s="11" t="s">
        <v>21</v>
      </c>
      <c r="E43" s="12"/>
      <c r="F43" s="7"/>
      <c r="G43" s="8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2"/>
      <c r="B44" s="6"/>
      <c r="C44" s="13"/>
      <c r="D44" s="11"/>
      <c r="E44" s="12"/>
      <c r="F44" s="7"/>
      <c r="G44" s="8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2"/>
      <c r="B45" s="6"/>
      <c r="C45" s="10"/>
      <c r="D45" s="11"/>
      <c r="E45" s="12"/>
      <c r="F45" s="7"/>
      <c r="G45" s="8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2"/>
      <c r="B46" s="6"/>
      <c r="C46" s="13"/>
      <c r="D46" s="11"/>
      <c r="E46" s="12"/>
      <c r="F46" s="7"/>
      <c r="G46" s="8"/>
    </row>
  </sheetData>
  <mergeCells count="7">
    <mergeCell ref="A41:C41"/>
    <mergeCell ref="B2:C2"/>
    <mergeCell ref="F2:G2"/>
    <mergeCell ref="B3:C3"/>
    <mergeCell ref="B4:C4"/>
    <mergeCell ref="F4:G4"/>
    <mergeCell ref="B6:C6"/>
  </mergeCells>
  <pageMargins left="0.74803149606299213" right="0" top="0.28999999999999998" bottom="0.3" header="0.31496062992125984" footer="0.3149606299212598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AL 31 MARZO 2019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</cp:lastModifiedBy>
  <cp:lastPrinted>2019-03-27T15:21:21Z</cp:lastPrinted>
  <dcterms:created xsi:type="dcterms:W3CDTF">2012-09-01T00:58:13Z</dcterms:created>
  <dcterms:modified xsi:type="dcterms:W3CDTF">2019-04-02T19:19:12Z</dcterms:modified>
</cp:coreProperties>
</file>